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75" yWindow="825" windowWidth="20370" windowHeight="56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J196" l="1"/>
  <c r="H196"/>
  <c r="G196"/>
  <c r="L196"/>
  <c r="F196"/>
  <c r="I196"/>
</calcChain>
</file>

<file path=xl/sharedStrings.xml><?xml version="1.0" encoding="utf-8"?>
<sst xmlns="http://schemas.openxmlformats.org/spreadsheetml/2006/main" count="228" uniqueCount="71">
  <si>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</si>
  <si>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</si>
  <si>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</si>
  <si>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</si>
  <si>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</si>
  <si>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</si>
  <si>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</si>
  <si>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</si>
  <si>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</si>
  <si>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</si>
  <si>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</si>
  <si>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</si>
  <si>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</si>
  <si>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</si>
  <si>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</si>
  <si>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</si>
  <si>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</si>
  <si>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</si>
  <si>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</si>
  <si>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</si>
  <si>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</si>
  <si>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</si>
  <si>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</si>
  <si>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</si>
  <si>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</si>
  <si>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</si>
  <si>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</si>
  <si>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</si>
  <si>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</si>
  <si>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</si>
  <si>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</si>
  <si>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</si>
  <si>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</si>
  <si>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</si>
  <si>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</si>
  <si>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</si>
  <si>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</si>
  <si>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</si>
  <si>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</si>
  <si>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295,302,  824</t>
  </si>
  <si>
    <t>Яблоко калиброванное</t>
  </si>
  <si>
    <t>Кофейный напиток с молоком сгущенным</t>
  </si>
  <si>
    <t>Чай с молоком</t>
  </si>
  <si>
    <t>Хлеб пшеничный</t>
  </si>
  <si>
    <t>Плов из птицы</t>
  </si>
  <si>
    <t>Чай с сахаром</t>
  </si>
  <si>
    <t>Хлеб пшеничыный</t>
  </si>
  <si>
    <t>Чай с лимоном</t>
  </si>
  <si>
    <t>Какао с молоком сгущенным</t>
  </si>
  <si>
    <t>Рыба тушеная в томате с оващами,пюре картофельное</t>
  </si>
  <si>
    <t>МБОУ СОШ №1 Левокумского муниципального округа Ставропольского края</t>
  </si>
  <si>
    <t>Начальник ОО АЛМР СК</t>
  </si>
  <si>
    <t>Шевченко Е.А.</t>
  </si>
  <si>
    <t>сыр российский (порциями)</t>
  </si>
  <si>
    <t>Котлеты из говядины, макароны отварные, соус</t>
  </si>
  <si>
    <t>Сок т/п.</t>
  </si>
  <si>
    <t>290/824/302</t>
  </si>
  <si>
    <t>Оладьи со сгущенным молоком</t>
  </si>
  <si>
    <t>400/401</t>
  </si>
  <si>
    <t>Апельсин</t>
  </si>
  <si>
    <t>Тефтели из говядины, капуста тушеная</t>
  </si>
  <si>
    <t>Котлета рубленная  из птицы, каша гречневая рассыпчатая, соус</t>
  </si>
  <si>
    <t>Запеканка из творога с молоком сгущенным</t>
  </si>
  <si>
    <t>Каша жидкая молочная с манной крупой</t>
  </si>
  <si>
    <t>Банан</t>
  </si>
  <si>
    <t>Сыр Российский порциями</t>
  </si>
  <si>
    <t>Птица тушеная в соусе, каша гречневая</t>
  </si>
  <si>
    <t>масло сливочное (порциями)</t>
  </si>
  <si>
    <t>Каша вязкая молочная из риса с м/сл</t>
  </si>
  <si>
    <t>Булочка пром. производства</t>
  </si>
  <si>
    <t>229/202/824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</si>
</sst>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E125" sqref="E12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 t="s">
        <v>50</v>
      </c>
      <c r="D1" s="59"/>
      <c r="E1" s="59"/>
      <c r="F1" s="12" t="s">
        <v>16</v>
      </c>
      <c r="G1" s="2" t="s">
        <v>17</v>
      </c>
      <c r="H1" s="60" t="s">
        <v>51</v>
      </c>
      <c r="I1" s="60"/>
      <c r="J1" s="60"/>
      <c r="K1" s="60"/>
    </row>
    <row r="2" spans="1:12" ht="18">
      <c r="A2" s="35" t="s">
        <v>6</v>
      </c>
      <c r="C2" s="2"/>
      <c r="G2" s="2" t="s">
        <v>18</v>
      </c>
      <c r="H2" s="60" t="s">
        <v>52</v>
      </c>
      <c r="I2" s="60"/>
      <c r="J2" s="60"/>
      <c r="K2" s="6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42" t="s">
        <v>61</v>
      </c>
      <c r="F6" s="40">
        <v>300</v>
      </c>
      <c r="G6" s="40">
        <v>23.03</v>
      </c>
      <c r="H6" s="40">
        <v>87.98</v>
      </c>
      <c r="I6" s="40">
        <v>55.53</v>
      </c>
      <c r="J6" s="40">
        <v>521.70000000000005</v>
      </c>
      <c r="K6" s="41" t="s">
        <v>39</v>
      </c>
      <c r="L6" s="43">
        <v>45.19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67</v>
      </c>
      <c r="K8" s="44"/>
      <c r="L8" s="43">
        <v>2.1</v>
      </c>
    </row>
    <row r="9" spans="1:12" ht="1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3.16</v>
      </c>
      <c r="H9" s="43">
        <v>0.4</v>
      </c>
      <c r="I9" s="43">
        <v>19.36</v>
      </c>
      <c r="J9" s="43">
        <v>93.52</v>
      </c>
      <c r="K9" s="44"/>
      <c r="L9" s="43">
        <v>2.56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55</v>
      </c>
      <c r="F11" s="43">
        <v>200</v>
      </c>
      <c r="G11" s="43">
        <v>1</v>
      </c>
      <c r="H11" s="43">
        <v>0.2</v>
      </c>
      <c r="I11" s="43">
        <v>19.600000000000001</v>
      </c>
      <c r="J11" s="43">
        <v>83.4</v>
      </c>
      <c r="K11" s="44"/>
      <c r="L11" s="43">
        <v>31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740</v>
      </c>
      <c r="G13" s="19">
        <f t="shared" ref="G13:J13" si="0">SUM(G6:G12)</f>
        <v>27.26</v>
      </c>
      <c r="H13" s="19">
        <f t="shared" si="0"/>
        <v>88.600000000000009</v>
      </c>
      <c r="I13" s="19">
        <f t="shared" si="0"/>
        <v>109.49000000000001</v>
      </c>
      <c r="J13" s="19">
        <f t="shared" si="0"/>
        <v>765.62</v>
      </c>
      <c r="K13" s="25"/>
      <c r="L13" s="19">
        <f t="shared" ref="L13" si="1">SUM(L6:L12)</f>
        <v>80.849999999999994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740</v>
      </c>
      <c r="G24" s="32">
        <f t="shared" ref="G24:J24" si="4">G13+G23</f>
        <v>27.26</v>
      </c>
      <c r="H24" s="32">
        <f t="shared" si="4"/>
        <v>88.600000000000009</v>
      </c>
      <c r="I24" s="32">
        <f t="shared" si="4"/>
        <v>109.49000000000001</v>
      </c>
      <c r="J24" s="32">
        <f t="shared" si="4"/>
        <v>765.62</v>
      </c>
      <c r="K24" s="32"/>
      <c r="L24" s="32">
        <f t="shared" ref="L24" si="5">L13+L23</f>
        <v>80.849999999999994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68</v>
      </c>
      <c r="F25" s="40">
        <v>210</v>
      </c>
      <c r="G25" s="40">
        <v>6</v>
      </c>
      <c r="H25" s="40">
        <v>3</v>
      </c>
      <c r="I25" s="40">
        <v>52</v>
      </c>
      <c r="J25" s="40">
        <v>253</v>
      </c>
      <c r="K25" s="41">
        <v>174</v>
      </c>
      <c r="L25" s="40">
        <v>25.07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3.1</v>
      </c>
      <c r="H27" s="43">
        <v>2.4</v>
      </c>
      <c r="I27" s="43">
        <v>17.2</v>
      </c>
      <c r="J27" s="43">
        <v>103.5</v>
      </c>
      <c r="K27" s="44">
        <v>380</v>
      </c>
      <c r="L27" s="43">
        <v>24.6</v>
      </c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3.16</v>
      </c>
      <c r="H28" s="43">
        <v>0.4</v>
      </c>
      <c r="I28" s="43">
        <v>19.36</v>
      </c>
      <c r="J28" s="43">
        <v>93.52</v>
      </c>
      <c r="K28" s="44"/>
      <c r="L28" s="43">
        <v>2.56</v>
      </c>
    </row>
    <row r="29" spans="1:12" ht="15">
      <c r="A29" s="14"/>
      <c r="B29" s="15"/>
      <c r="C29" s="11"/>
      <c r="D29" s="7" t="s">
        <v>24</v>
      </c>
      <c r="E29" s="42" t="s">
        <v>40</v>
      </c>
      <c r="F29" s="43">
        <v>150</v>
      </c>
      <c r="G29" s="43">
        <v>0.8</v>
      </c>
      <c r="H29" s="43">
        <v>0.8</v>
      </c>
      <c r="I29" s="43">
        <v>19.600000000000001</v>
      </c>
      <c r="J29" s="43">
        <v>64</v>
      </c>
      <c r="K29" s="44"/>
      <c r="L29" s="43">
        <v>12.45</v>
      </c>
    </row>
    <row r="30" spans="1:12" ht="15.75" thickBot="1">
      <c r="A30" s="14"/>
      <c r="B30" s="15"/>
      <c r="C30" s="11"/>
      <c r="D30" s="6"/>
      <c r="E30" s="42" t="s">
        <v>67</v>
      </c>
      <c r="F30" s="43">
        <v>10</v>
      </c>
      <c r="G30" s="43">
        <v>0</v>
      </c>
      <c r="H30" s="43">
        <v>8</v>
      </c>
      <c r="I30" s="43">
        <v>0</v>
      </c>
      <c r="J30" s="43">
        <v>75</v>
      </c>
      <c r="K30" s="44"/>
      <c r="L30" s="43">
        <v>10.79</v>
      </c>
    </row>
    <row r="31" spans="1:12" ht="15">
      <c r="A31" s="14"/>
      <c r="B31" s="15"/>
      <c r="C31" s="11"/>
      <c r="D31" s="6"/>
      <c r="E31" s="42" t="s">
        <v>53</v>
      </c>
      <c r="F31" s="43">
        <v>16</v>
      </c>
      <c r="G31" s="43">
        <v>4</v>
      </c>
      <c r="H31" s="43">
        <v>5</v>
      </c>
      <c r="I31" s="43">
        <v>0</v>
      </c>
      <c r="J31" s="43">
        <v>55</v>
      </c>
      <c r="K31" s="44"/>
      <c r="L31" s="40">
        <v>10.56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626</v>
      </c>
      <c r="G32" s="19">
        <f t="shared" ref="G32" si="6">SUM(G25:G31)</f>
        <v>17.060000000000002</v>
      </c>
      <c r="H32" s="19">
        <f t="shared" ref="H32" si="7">SUM(H25:H31)</f>
        <v>19.600000000000001</v>
      </c>
      <c r="I32" s="19">
        <f t="shared" ref="I32" si="8">SUM(I25:I31)</f>
        <v>108.16</v>
      </c>
      <c r="J32" s="19">
        <f t="shared" ref="J32:L32" si="9">SUM(J25:J31)</f>
        <v>644.02</v>
      </c>
      <c r="K32" s="25"/>
      <c r="L32" s="19">
        <f t="shared" si="9"/>
        <v>86.03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626</v>
      </c>
      <c r="G43" s="32">
        <f t="shared" ref="G43" si="14">G32+G42</f>
        <v>17.060000000000002</v>
      </c>
      <c r="H43" s="32">
        <f t="shared" ref="H43" si="15">H32+H42</f>
        <v>19.600000000000001</v>
      </c>
      <c r="I43" s="32">
        <f t="shared" ref="I43" si="16">I32+I42</f>
        <v>108.16</v>
      </c>
      <c r="J43" s="32">
        <f t="shared" ref="J43:L43" si="17">J32+J42</f>
        <v>644.02</v>
      </c>
      <c r="K43" s="32"/>
      <c r="L43" s="32">
        <f t="shared" si="17"/>
        <v>86.03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150</v>
      </c>
      <c r="G44" s="40">
        <v>11</v>
      </c>
      <c r="H44" s="40">
        <v>13</v>
      </c>
      <c r="I44" s="40">
        <v>10</v>
      </c>
      <c r="J44" s="40">
        <v>340</v>
      </c>
      <c r="K44" s="41" t="s">
        <v>58</v>
      </c>
      <c r="L44" s="40">
        <v>16.940000000000001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0.3</v>
      </c>
      <c r="H46" s="43">
        <v>0.4</v>
      </c>
      <c r="I46" s="43">
        <v>6.8</v>
      </c>
      <c r="J46" s="43">
        <v>86</v>
      </c>
      <c r="K46" s="44">
        <v>378</v>
      </c>
      <c r="L46" s="43">
        <v>6.94</v>
      </c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59</v>
      </c>
      <c r="F48" s="43">
        <v>200</v>
      </c>
      <c r="G48" s="43">
        <v>5</v>
      </c>
      <c r="H48" s="43">
        <v>1</v>
      </c>
      <c r="I48" s="43">
        <v>35</v>
      </c>
      <c r="J48" s="43">
        <v>185</v>
      </c>
      <c r="K48" s="44">
        <v>338</v>
      </c>
      <c r="L48" s="43">
        <v>36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16.3</v>
      </c>
      <c r="H51" s="19">
        <f t="shared" ref="H51" si="19">SUM(H44:H50)</f>
        <v>14.4</v>
      </c>
      <c r="I51" s="19">
        <f t="shared" ref="I51" si="20">SUM(I44:I50)</f>
        <v>51.8</v>
      </c>
      <c r="J51" s="19">
        <f t="shared" ref="J51:L51" si="21">SUM(J44:J50)</f>
        <v>611</v>
      </c>
      <c r="K51" s="25"/>
      <c r="L51" s="19">
        <f t="shared" si="21"/>
        <v>59.88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550</v>
      </c>
      <c r="G62" s="32">
        <f t="shared" ref="G62" si="26">G51+G61</f>
        <v>16.3</v>
      </c>
      <c r="H62" s="32">
        <f t="shared" ref="H62" si="27">H51+H61</f>
        <v>14.4</v>
      </c>
      <c r="I62" s="32">
        <f t="shared" ref="I62" si="28">I51+I61</f>
        <v>51.8</v>
      </c>
      <c r="J62" s="32">
        <f t="shared" ref="J62:L62" si="29">J51+J61</f>
        <v>611</v>
      </c>
      <c r="K62" s="32"/>
      <c r="L62" s="32">
        <f t="shared" si="29"/>
        <v>59.88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44</v>
      </c>
      <c r="F63" s="40">
        <v>280</v>
      </c>
      <c r="G63" s="40">
        <v>15.88</v>
      </c>
      <c r="H63" s="40">
        <v>8.94</v>
      </c>
      <c r="I63" s="40">
        <v>34.19</v>
      </c>
      <c r="J63" s="40">
        <v>311</v>
      </c>
      <c r="K63" s="41">
        <v>291</v>
      </c>
      <c r="L63" s="40">
        <v>59.08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67</v>
      </c>
      <c r="K65" s="44">
        <v>1008.09</v>
      </c>
      <c r="L65" s="43">
        <v>2.1</v>
      </c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3.16</v>
      </c>
      <c r="H66" s="43">
        <v>0.4</v>
      </c>
      <c r="I66" s="43">
        <v>19.36</v>
      </c>
      <c r="J66" s="43">
        <v>93.52</v>
      </c>
      <c r="K66" s="44"/>
      <c r="L66" s="43">
        <v>2.56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19.11</v>
      </c>
      <c r="H70" s="19">
        <f t="shared" ref="H70" si="31">SUM(H63:H69)</f>
        <v>9.36</v>
      </c>
      <c r="I70" s="19">
        <f t="shared" ref="I70" si="32">SUM(I63:I69)</f>
        <v>68.55</v>
      </c>
      <c r="J70" s="19">
        <f t="shared" ref="J70:L70" si="33">SUM(J63:J69)</f>
        <v>471.52</v>
      </c>
      <c r="K70" s="25"/>
      <c r="L70" s="19">
        <f t="shared" si="33"/>
        <v>63.74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520</v>
      </c>
      <c r="G81" s="32">
        <f t="shared" ref="G81" si="38">G70+G80</f>
        <v>19.11</v>
      </c>
      <c r="H81" s="32">
        <f t="shared" ref="H81" si="39">H70+H80</f>
        <v>9.36</v>
      </c>
      <c r="I81" s="32">
        <f t="shared" ref="I81" si="40">I70+I80</f>
        <v>68.55</v>
      </c>
      <c r="J81" s="32">
        <f t="shared" ref="J81:L81" si="41">J70+J80</f>
        <v>471.52</v>
      </c>
      <c r="K81" s="32"/>
      <c r="L81" s="32">
        <f t="shared" si="41"/>
        <v>63.74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260</v>
      </c>
      <c r="G82" s="40">
        <v>19.559999999999999</v>
      </c>
      <c r="H82" s="40">
        <v>29.69</v>
      </c>
      <c r="I82" s="40">
        <v>26.14</v>
      </c>
      <c r="J82" s="40">
        <v>364</v>
      </c>
      <c r="K82" s="41">
        <v>279.13900000000001</v>
      </c>
      <c r="L82" s="40">
        <v>59.7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47</v>
      </c>
      <c r="F84" s="43">
        <v>207</v>
      </c>
      <c r="G84" s="43">
        <v>0.4</v>
      </c>
      <c r="H84" s="43">
        <v>0</v>
      </c>
      <c r="I84" s="43">
        <v>13.7</v>
      </c>
      <c r="J84" s="43">
        <v>49.5</v>
      </c>
      <c r="K84" s="44">
        <v>1010</v>
      </c>
      <c r="L84" s="43">
        <v>3.7</v>
      </c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3.16</v>
      </c>
      <c r="H85" s="43">
        <v>0.4</v>
      </c>
      <c r="I85" s="43">
        <v>19.36</v>
      </c>
      <c r="J85" s="43">
        <v>93.52</v>
      </c>
      <c r="K85" s="44"/>
      <c r="L85" s="43">
        <v>2.56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507</v>
      </c>
      <c r="G89" s="19">
        <f t="shared" ref="G89" si="42">SUM(G82:G88)</f>
        <v>23.119999999999997</v>
      </c>
      <c r="H89" s="19">
        <f t="shared" ref="H89" si="43">SUM(H82:H88)</f>
        <v>30.09</v>
      </c>
      <c r="I89" s="19">
        <f t="shared" ref="I89" si="44">SUM(I82:I88)</f>
        <v>59.2</v>
      </c>
      <c r="J89" s="19">
        <f t="shared" ref="J89:L89" si="45">SUM(J82:J88)</f>
        <v>507.02</v>
      </c>
      <c r="K89" s="25"/>
      <c r="L89" s="19">
        <f t="shared" si="45"/>
        <v>65.960000000000008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507</v>
      </c>
      <c r="G100" s="32">
        <f t="shared" ref="G100" si="50">G89+G99</f>
        <v>23.119999999999997</v>
      </c>
      <c r="H100" s="32">
        <f t="shared" ref="H100" si="51">H89+H99</f>
        <v>30.09</v>
      </c>
      <c r="I100" s="32">
        <f t="shared" ref="I100" si="52">I89+I99</f>
        <v>59.2</v>
      </c>
      <c r="J100" s="32">
        <f t="shared" ref="J100:L100" si="53">J89+J99</f>
        <v>507.02</v>
      </c>
      <c r="K100" s="32"/>
      <c r="L100" s="32">
        <f t="shared" si="53"/>
        <v>65.960000000000008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200</v>
      </c>
      <c r="G101" s="40">
        <v>27</v>
      </c>
      <c r="H101" s="40">
        <v>23.6</v>
      </c>
      <c r="I101" s="40">
        <v>57</v>
      </c>
      <c r="J101" s="40">
        <v>496.2</v>
      </c>
      <c r="K101" s="41">
        <v>223</v>
      </c>
      <c r="L101" s="40">
        <v>73.540000000000006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7.0000000000000007E-2</v>
      </c>
      <c r="H103" s="43">
        <v>0.02</v>
      </c>
      <c r="I103" s="43">
        <v>15</v>
      </c>
      <c r="J103" s="43">
        <v>67</v>
      </c>
      <c r="K103" s="44">
        <v>1008.09</v>
      </c>
      <c r="L103" s="43">
        <v>2.1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69</v>
      </c>
      <c r="F106" s="43">
        <v>100</v>
      </c>
      <c r="G106" s="43">
        <v>7.9</v>
      </c>
      <c r="H106" s="43">
        <v>9.4</v>
      </c>
      <c r="I106" s="43">
        <v>55.5</v>
      </c>
      <c r="J106" s="43">
        <v>339</v>
      </c>
      <c r="K106" s="44"/>
      <c r="L106" s="43">
        <v>28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34.97</v>
      </c>
      <c r="H108" s="19">
        <f t="shared" si="54"/>
        <v>33.020000000000003</v>
      </c>
      <c r="I108" s="19">
        <f t="shared" si="54"/>
        <v>127.5</v>
      </c>
      <c r="J108" s="19">
        <f t="shared" si="54"/>
        <v>902.2</v>
      </c>
      <c r="K108" s="25"/>
      <c r="L108" s="19">
        <f t="shared" ref="L108" si="55">SUM(L101:L107)</f>
        <v>103.64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500</v>
      </c>
      <c r="G119" s="32">
        <f t="shared" ref="G119" si="58">G108+G118</f>
        <v>34.97</v>
      </c>
      <c r="H119" s="32">
        <f t="shared" ref="H119" si="59">H108+H118</f>
        <v>33.020000000000003</v>
      </c>
      <c r="I119" s="32">
        <f t="shared" ref="I119" si="60">I108+I118</f>
        <v>127.5</v>
      </c>
      <c r="J119" s="32">
        <f t="shared" ref="J119:L119" si="61">J108+J118</f>
        <v>902.2</v>
      </c>
      <c r="K119" s="32"/>
      <c r="L119" s="32">
        <f t="shared" si="61"/>
        <v>103.64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220</v>
      </c>
      <c r="G120" s="40">
        <v>12</v>
      </c>
      <c r="H120" s="40">
        <v>14</v>
      </c>
      <c r="I120" s="40">
        <v>12</v>
      </c>
      <c r="J120" s="40">
        <v>220</v>
      </c>
      <c r="K120" s="41">
        <v>268</v>
      </c>
      <c r="L120" s="40">
        <v>22.45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47</v>
      </c>
      <c r="F122" s="43">
        <v>207</v>
      </c>
      <c r="G122" s="43">
        <v>0.4</v>
      </c>
      <c r="H122" s="43">
        <v>0</v>
      </c>
      <c r="I122" s="43">
        <v>13.7</v>
      </c>
      <c r="J122" s="43">
        <v>49.5</v>
      </c>
      <c r="K122" s="44">
        <v>1010</v>
      </c>
      <c r="L122" s="43">
        <v>3.7</v>
      </c>
    </row>
    <row r="123" spans="1:12" ht="15">
      <c r="A123" s="14"/>
      <c r="B123" s="15"/>
      <c r="C123" s="11"/>
      <c r="D123" s="7" t="s">
        <v>23</v>
      </c>
      <c r="E123" s="42" t="s">
        <v>46</v>
      </c>
      <c r="F123" s="43">
        <v>40</v>
      </c>
      <c r="G123" s="43">
        <v>3.16</v>
      </c>
      <c r="H123" s="43">
        <v>0.4</v>
      </c>
      <c r="I123" s="43">
        <v>19.36</v>
      </c>
      <c r="J123" s="43">
        <v>93.52</v>
      </c>
      <c r="K123" s="44"/>
      <c r="L123" s="43">
        <v>2.56</v>
      </c>
    </row>
    <row r="124" spans="1:12" ht="15">
      <c r="A124" s="14"/>
      <c r="B124" s="15"/>
      <c r="C124" s="11"/>
      <c r="D124" s="7" t="s">
        <v>24</v>
      </c>
      <c r="E124" s="42" t="s">
        <v>64</v>
      </c>
      <c r="F124" s="43">
        <v>150</v>
      </c>
      <c r="G124" s="43">
        <v>0</v>
      </c>
      <c r="H124" s="43">
        <v>0</v>
      </c>
      <c r="I124" s="43">
        <v>9</v>
      </c>
      <c r="J124" s="43">
        <v>44</v>
      </c>
      <c r="K124" s="44"/>
      <c r="L124" s="43">
        <v>36</v>
      </c>
    </row>
    <row r="125" spans="1:12" ht="15">
      <c r="A125" s="14"/>
      <c r="B125" s="15"/>
      <c r="C125" s="11"/>
      <c r="D125" s="6"/>
      <c r="E125" s="42" t="s">
        <v>67</v>
      </c>
      <c r="F125" s="43">
        <v>10</v>
      </c>
      <c r="G125" s="43">
        <v>0</v>
      </c>
      <c r="H125" s="43">
        <v>8</v>
      </c>
      <c r="I125" s="43">
        <v>0</v>
      </c>
      <c r="J125" s="43">
        <v>75</v>
      </c>
      <c r="K125" s="44">
        <v>14</v>
      </c>
      <c r="L125" s="43">
        <v>10.79</v>
      </c>
    </row>
    <row r="126" spans="1:12" ht="15">
      <c r="A126" s="14"/>
      <c r="B126" s="15"/>
      <c r="C126" s="11"/>
      <c r="D126" s="6"/>
      <c r="E126" s="42" t="s">
        <v>65</v>
      </c>
      <c r="F126" s="43">
        <v>15</v>
      </c>
      <c r="G126" s="43">
        <v>4</v>
      </c>
      <c r="H126" s="43">
        <v>5</v>
      </c>
      <c r="I126" s="43">
        <v>0</v>
      </c>
      <c r="J126" s="43">
        <v>55</v>
      </c>
      <c r="K126" s="44">
        <v>15</v>
      </c>
      <c r="L126" s="43">
        <v>10.56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642</v>
      </c>
      <c r="G127" s="19">
        <f t="shared" ref="G127:J127" si="62">SUM(G120:G126)</f>
        <v>19.560000000000002</v>
      </c>
      <c r="H127" s="19">
        <f t="shared" si="62"/>
        <v>27.4</v>
      </c>
      <c r="I127" s="19">
        <f t="shared" si="62"/>
        <v>54.06</v>
      </c>
      <c r="J127" s="19">
        <f t="shared" si="62"/>
        <v>537.02</v>
      </c>
      <c r="K127" s="25"/>
      <c r="L127" s="19">
        <f t="shared" ref="L127" si="63">SUM(L120:L126)</f>
        <v>86.06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642</v>
      </c>
      <c r="G138" s="32">
        <f t="shared" ref="G138" si="66">G127+G137</f>
        <v>19.560000000000002</v>
      </c>
      <c r="H138" s="32">
        <f t="shared" ref="H138" si="67">H127+H137</f>
        <v>27.4</v>
      </c>
      <c r="I138" s="32">
        <f t="shared" ref="I138" si="68">I127+I137</f>
        <v>54.06</v>
      </c>
      <c r="J138" s="32">
        <f t="shared" ref="J138:L138" si="69">J127+J137</f>
        <v>537.02</v>
      </c>
      <c r="K138" s="32"/>
      <c r="L138" s="32">
        <f t="shared" si="69"/>
        <v>86.06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1" t="s">
        <v>66</v>
      </c>
      <c r="F139" s="40">
        <v>300</v>
      </c>
      <c r="G139" s="43">
        <v>16.3</v>
      </c>
      <c r="H139" s="43">
        <v>20.2</v>
      </c>
      <c r="I139" s="43">
        <v>47.9</v>
      </c>
      <c r="J139" s="43">
        <v>536</v>
      </c>
      <c r="K139" s="54" t="s">
        <v>56</v>
      </c>
      <c r="L139" s="40">
        <v>65.569999999999993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3.1</v>
      </c>
      <c r="H141" s="43">
        <v>2.4</v>
      </c>
      <c r="I141" s="43">
        <v>17.2</v>
      </c>
      <c r="J141" s="43">
        <v>103.5</v>
      </c>
      <c r="K141" s="44">
        <v>380</v>
      </c>
      <c r="L141" s="43">
        <v>24.6</v>
      </c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3.16</v>
      </c>
      <c r="H142" s="43">
        <v>0.4</v>
      </c>
      <c r="I142" s="43">
        <v>19.36</v>
      </c>
      <c r="J142" s="43">
        <v>93.52</v>
      </c>
      <c r="K142" s="44"/>
      <c r="L142" s="43">
        <v>2.56</v>
      </c>
    </row>
    <row r="143" spans="1:12" ht="15">
      <c r="A143" s="23"/>
      <c r="B143" s="15"/>
      <c r="C143" s="11"/>
      <c r="D143" s="7" t="s">
        <v>24</v>
      </c>
      <c r="E143" s="5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53"/>
      <c r="F144" s="43"/>
      <c r="G144" s="43"/>
      <c r="H144" s="43"/>
      <c r="I144" s="43"/>
      <c r="J144" s="43"/>
      <c r="K144" s="43"/>
      <c r="L144" s="43"/>
    </row>
    <row r="145" spans="1:12" ht="15">
      <c r="A145" s="23"/>
      <c r="B145" s="15"/>
      <c r="C145" s="11"/>
      <c r="D145" s="6"/>
      <c r="E145" s="52"/>
      <c r="F145" s="43"/>
      <c r="G145" s="43"/>
      <c r="H145" s="43"/>
      <c r="I145" s="43"/>
      <c r="J145" s="43"/>
      <c r="K145" s="43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22.560000000000002</v>
      </c>
      <c r="H146" s="19">
        <f t="shared" si="70"/>
        <v>22.999999999999996</v>
      </c>
      <c r="I146" s="19">
        <f t="shared" si="70"/>
        <v>84.46</v>
      </c>
      <c r="J146" s="19">
        <f t="shared" si="70"/>
        <v>733.02</v>
      </c>
      <c r="K146" s="25"/>
      <c r="L146" s="19">
        <f t="shared" ref="L146" si="71">SUM(L139:L145)</f>
        <v>92.72999999999999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540</v>
      </c>
      <c r="G157" s="32">
        <f t="shared" ref="G157" si="74">G146+G156</f>
        <v>22.560000000000002</v>
      </c>
      <c r="H157" s="32">
        <f t="shared" ref="H157" si="75">H146+H156</f>
        <v>22.999999999999996</v>
      </c>
      <c r="I157" s="32">
        <f t="shared" ref="I157" si="76">I146+I156</f>
        <v>84.46</v>
      </c>
      <c r="J157" s="32">
        <f t="shared" ref="J157:L157" si="77">J146+J156</f>
        <v>733.02</v>
      </c>
      <c r="K157" s="32"/>
      <c r="L157" s="32">
        <f t="shared" si="77"/>
        <v>92.72999999999999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54</v>
      </c>
      <c r="F158" s="40">
        <v>300</v>
      </c>
      <c r="G158" s="40">
        <v>21.75</v>
      </c>
      <c r="H158" s="40">
        <v>29.68</v>
      </c>
      <c r="I158" s="40">
        <v>35.299999999999997</v>
      </c>
      <c r="J158" s="40">
        <v>395</v>
      </c>
      <c r="K158" s="41" t="s">
        <v>70</v>
      </c>
      <c r="L158" s="40">
        <v>61.25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2.9</v>
      </c>
      <c r="H160" s="43">
        <v>2.5</v>
      </c>
      <c r="I160" s="43">
        <v>24.8</v>
      </c>
      <c r="J160" s="43">
        <v>134</v>
      </c>
      <c r="K160" s="44">
        <v>380</v>
      </c>
      <c r="L160" s="43">
        <v>12.38</v>
      </c>
    </row>
    <row r="161" spans="1:12" ht="1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3.16</v>
      </c>
      <c r="H161" s="43">
        <v>0.4</v>
      </c>
      <c r="I161" s="43">
        <v>19.36</v>
      </c>
      <c r="J161" s="43">
        <v>93.52</v>
      </c>
      <c r="K161" s="44"/>
      <c r="L161" s="43">
        <v>2.56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27.81</v>
      </c>
      <c r="H165" s="19">
        <f t="shared" si="78"/>
        <v>32.58</v>
      </c>
      <c r="I165" s="19">
        <f t="shared" si="78"/>
        <v>79.459999999999994</v>
      </c>
      <c r="J165" s="19">
        <f t="shared" si="78"/>
        <v>622.52</v>
      </c>
      <c r="K165" s="25"/>
      <c r="L165" s="19">
        <f t="shared" ref="L165" si="79">SUM(L158:L164)</f>
        <v>76.19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540</v>
      </c>
      <c r="G176" s="32">
        <f t="shared" ref="G176" si="82">G165+G175</f>
        <v>27.81</v>
      </c>
      <c r="H176" s="32">
        <f t="shared" ref="H176" si="83">H165+H175</f>
        <v>32.58</v>
      </c>
      <c r="I176" s="32">
        <f t="shared" ref="I176" si="84">I165+I175</f>
        <v>79.459999999999994</v>
      </c>
      <c r="J176" s="32">
        <f t="shared" ref="J176:L176" si="85">J165+J175</f>
        <v>622.52</v>
      </c>
      <c r="K176" s="32"/>
      <c r="L176" s="32">
        <f t="shared" si="85"/>
        <v>76.19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49</v>
      </c>
      <c r="F177" s="40">
        <v>350</v>
      </c>
      <c r="G177" s="40">
        <v>63.38</v>
      </c>
      <c r="H177" s="40">
        <v>18.78</v>
      </c>
      <c r="I177" s="40">
        <v>26.52</v>
      </c>
      <c r="J177" s="40">
        <v>391.5</v>
      </c>
      <c r="K177" s="41">
        <v>229.31200000000001</v>
      </c>
      <c r="L177" s="40">
        <v>84.6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47</v>
      </c>
      <c r="F179" s="43">
        <v>207</v>
      </c>
      <c r="G179" s="43">
        <v>0.4</v>
      </c>
      <c r="H179" s="43">
        <v>0</v>
      </c>
      <c r="I179" s="43">
        <v>13.7</v>
      </c>
      <c r="J179" s="43">
        <v>49.5</v>
      </c>
      <c r="K179" s="44">
        <v>1010</v>
      </c>
      <c r="L179" s="43">
        <v>3.7</v>
      </c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3.16</v>
      </c>
      <c r="H180" s="43">
        <v>0.4</v>
      </c>
      <c r="I180" s="43">
        <v>19.36</v>
      </c>
      <c r="J180" s="43">
        <v>93.52</v>
      </c>
      <c r="K180" s="44"/>
      <c r="L180" s="43">
        <v>2.56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597</v>
      </c>
      <c r="G184" s="19">
        <f t="shared" ref="G184:J184" si="86">SUM(G177:G183)</f>
        <v>66.94</v>
      </c>
      <c r="H184" s="19">
        <f t="shared" si="86"/>
        <v>19.18</v>
      </c>
      <c r="I184" s="19">
        <f t="shared" si="86"/>
        <v>59.58</v>
      </c>
      <c r="J184" s="19">
        <f t="shared" si="86"/>
        <v>534.52</v>
      </c>
      <c r="K184" s="25"/>
      <c r="L184" s="19">
        <f t="shared" ref="L184" si="87">SUM(L177:L183)</f>
        <v>90.86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597</v>
      </c>
      <c r="G195" s="32">
        <f t="shared" ref="G195" si="90">G184+G194</f>
        <v>66.94</v>
      </c>
      <c r="H195" s="32">
        <f t="shared" ref="H195" si="91">H184+H194</f>
        <v>19.18</v>
      </c>
      <c r="I195" s="32">
        <f t="shared" ref="I195" si="92">I184+I194</f>
        <v>59.58</v>
      </c>
      <c r="J195" s="32">
        <f t="shared" ref="J195:L195" si="93">J184+J194</f>
        <v>534.52</v>
      </c>
      <c r="K195" s="32"/>
      <c r="L195" s="32">
        <f t="shared" si="93"/>
        <v>90.86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576.20000000000005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27.469000000000001</v>
      </c>
      <c r="H196" s="34">
        <f t="shared" si="94"/>
        <v>29.723000000000006</v>
      </c>
      <c r="I196" s="34">
        <f t="shared" si="94"/>
        <v>80.226000000000013</v>
      </c>
      <c r="J196" s="34">
        <f t="shared" si="94"/>
        <v>632.84600000000012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80.594000000000023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2023-11-01T12:32:53Z</cp:lastPrinted>
  <dcterms:created xsi:type="dcterms:W3CDTF">2022-05-16T14:23:56Z</dcterms:created>
  <dcterms:modified xsi:type="dcterms:W3CDTF">2025-04-13T21:51:37Z</dcterms:modified>
</cp:coreProperties>
</file>