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J196" l="1"/>
  <c r="H196"/>
  <c r="G196"/>
  <c r="L196"/>
  <c r="F196"/>
  <c r="I196"/>
</calcChain>
</file>

<file path=xl/sharedStrings.xml><?xml version="1.0" encoding="utf-8"?>
<sst xmlns="http://schemas.openxmlformats.org/spreadsheetml/2006/main" count="227" uniqueCount="69">
  <si>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</si>
  <si>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</si>
  <si>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</si>
  <si>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</si>
  <si>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</si>
  <si>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</si>
  <si>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</si>
  <si>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</si>
  <si>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</si>
  <si>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</si>
  <si>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</si>
  <si>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</si>
  <si>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</si>
  <si>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</si>
  <si>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</si>
  <si>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</si>
  <si>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</si>
  <si>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</si>
  <si>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</si>
  <si>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</si>
  <si>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</si>
  <si>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</si>
  <si>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</si>
  <si>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</si>
  <si>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</si>
  <si>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</si>
  <si>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</si>
  <si>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</si>
  <si>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</si>
  <si>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</si>
  <si>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</si>
  <si>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</si>
  <si>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</si>
  <si>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</si>
  <si>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</si>
  <si>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</si>
  <si>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</si>
  <si>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</si>
  <si>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</si>
  <si>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рубленные из птицы,каша гречневая рассып.,соус,</t>
  </si>
  <si>
    <t>чай с сахаром</t>
  </si>
  <si>
    <t>Сок т\п.</t>
  </si>
  <si>
    <t>295,302,  824</t>
  </si>
  <si>
    <t>Каша вязкая молочная из риса,масло слив.( порциями),сыр российский (порциями).</t>
  </si>
  <si>
    <t>174,14,15</t>
  </si>
  <si>
    <t>Яблоко калиброванное</t>
  </si>
  <si>
    <t>Кофейный напиток с молоком сгущенным</t>
  </si>
  <si>
    <t>Тефтели из говядины,макароны отварные,соус</t>
  </si>
  <si>
    <t>Чай с молоком</t>
  </si>
  <si>
    <t>279,309, 824</t>
  </si>
  <si>
    <t>Хлеб пшеничный</t>
  </si>
  <si>
    <t>Плов из птицы</t>
  </si>
  <si>
    <t>Чай с сахаром</t>
  </si>
  <si>
    <t>Банан</t>
  </si>
  <si>
    <t>Биточки из говядины, капуста тушеная</t>
  </si>
  <si>
    <t>Запеканка из творога с мол.сгущен.,сыр(порциями)</t>
  </si>
  <si>
    <t>Каша вязкая молочная из пшенной крупы,масло сливоч.(порциями)</t>
  </si>
  <si>
    <t>Чай лимоном</t>
  </si>
  <si>
    <t>Хлеб пшеничыный</t>
  </si>
  <si>
    <t>Чай с лимоном</t>
  </si>
  <si>
    <t>Птица тушеная в соусе,каша гречневая,</t>
  </si>
  <si>
    <t>290,824, 302</t>
  </si>
  <si>
    <t>Котлеты из говядины, макароны отварные, соус, сыр (порциями)</t>
  </si>
  <si>
    <t>268,309, 824,15</t>
  </si>
  <si>
    <t>Какао с молоком сгущенным</t>
  </si>
  <si>
    <t>Рыба тушеная в томате с оващами,пюре картофельное</t>
  </si>
  <si>
    <t>МБОУ СОШ №1 Левокумского муниципального округа Ставропольского края</t>
  </si>
  <si>
    <t>Начальник ОО АЛМР СК</t>
  </si>
  <si>
    <t>Шевченко Е.А.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</si>
</sst>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F196" sqref="F19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66</v>
      </c>
      <c r="D1" s="55"/>
      <c r="E1" s="55"/>
      <c r="F1" s="12" t="s">
        <v>16</v>
      </c>
      <c r="G1" s="2" t="s">
        <v>17</v>
      </c>
      <c r="H1" s="56" t="s">
        <v>67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68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300</v>
      </c>
      <c r="G6" s="40">
        <v>23.03</v>
      </c>
      <c r="H6" s="40">
        <v>87.98</v>
      </c>
      <c r="I6" s="40">
        <v>55.53</v>
      </c>
      <c r="J6" s="40">
        <v>521.70000000000005</v>
      </c>
      <c r="K6" s="41" t="s">
        <v>42</v>
      </c>
      <c r="L6" s="40">
        <v>54.89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215</v>
      </c>
      <c r="G8" s="43">
        <v>7.0000000000000007E-2</v>
      </c>
      <c r="H8" s="43">
        <v>0.02</v>
      </c>
      <c r="I8" s="43">
        <v>15</v>
      </c>
      <c r="J8" s="43">
        <v>14</v>
      </c>
      <c r="K8" s="44">
        <v>1008.09</v>
      </c>
      <c r="L8" s="43">
        <v>2.16</v>
      </c>
    </row>
    <row r="9" spans="1:12" ht="15">
      <c r="A9" s="23"/>
      <c r="B9" s="15"/>
      <c r="C9" s="11"/>
      <c r="D9" s="7" t="s">
        <v>23</v>
      </c>
      <c r="E9" s="42" t="s">
        <v>50</v>
      </c>
      <c r="F9" s="43">
        <v>40</v>
      </c>
      <c r="G9" s="43">
        <v>3.16</v>
      </c>
      <c r="H9" s="43">
        <v>0.4</v>
      </c>
      <c r="I9" s="43">
        <v>19.36</v>
      </c>
      <c r="J9" s="43">
        <v>93.52</v>
      </c>
      <c r="K9" s="44"/>
      <c r="L9" s="43">
        <v>1.84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 t="s">
        <v>41</v>
      </c>
      <c r="F11" s="43">
        <v>200</v>
      </c>
      <c r="G11" s="43">
        <v>1</v>
      </c>
      <c r="H11" s="43">
        <v>0.2</v>
      </c>
      <c r="I11" s="43">
        <v>19.600000000000001</v>
      </c>
      <c r="J11" s="43">
        <v>83.4</v>
      </c>
      <c r="K11" s="44"/>
      <c r="L11" s="43">
        <v>20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755</v>
      </c>
      <c r="G13" s="19">
        <f t="shared" ref="G13:J13" si="0">SUM(G6:G12)</f>
        <v>27.26</v>
      </c>
      <c r="H13" s="19">
        <f t="shared" si="0"/>
        <v>88.600000000000009</v>
      </c>
      <c r="I13" s="19">
        <f t="shared" si="0"/>
        <v>109.49000000000001</v>
      </c>
      <c r="J13" s="19">
        <f t="shared" si="0"/>
        <v>712.62</v>
      </c>
      <c r="K13" s="25"/>
      <c r="L13" s="19">
        <f t="shared" ref="L13" si="1">SUM(L6:L12)</f>
        <v>78.89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755</v>
      </c>
      <c r="G24" s="32">
        <f t="shared" ref="G24:J24" si="4">G13+G23</f>
        <v>27.26</v>
      </c>
      <c r="H24" s="32">
        <f t="shared" si="4"/>
        <v>88.600000000000009</v>
      </c>
      <c r="I24" s="32">
        <f t="shared" si="4"/>
        <v>109.49000000000001</v>
      </c>
      <c r="J24" s="32">
        <f t="shared" si="4"/>
        <v>712.62</v>
      </c>
      <c r="K24" s="32"/>
      <c r="L24" s="32">
        <f t="shared" ref="L24" si="5">L13+L23</f>
        <v>78.89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43</v>
      </c>
      <c r="F25" s="40">
        <v>246</v>
      </c>
      <c r="G25" s="40">
        <v>9.3000000000000007</v>
      </c>
      <c r="H25" s="40">
        <v>18.399999999999999</v>
      </c>
      <c r="I25" s="40">
        <v>41.8</v>
      </c>
      <c r="J25" s="40">
        <v>372.6</v>
      </c>
      <c r="K25" s="41" t="s">
        <v>44</v>
      </c>
      <c r="L25" s="40">
        <v>34.380000000000003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3.1</v>
      </c>
      <c r="H27" s="43">
        <v>2.4</v>
      </c>
      <c r="I27" s="43">
        <v>17.2</v>
      </c>
      <c r="J27" s="43">
        <v>103.5</v>
      </c>
      <c r="K27" s="44">
        <v>380</v>
      </c>
      <c r="L27" s="43">
        <v>17.600000000000001</v>
      </c>
    </row>
    <row r="28" spans="1:12" ht="15">
      <c r="A28" s="14"/>
      <c r="B28" s="15"/>
      <c r="C28" s="11"/>
      <c r="D28" s="7" t="s">
        <v>23</v>
      </c>
      <c r="E28" s="42" t="s">
        <v>50</v>
      </c>
      <c r="F28" s="43">
        <v>40</v>
      </c>
      <c r="G28" s="43">
        <v>3.16</v>
      </c>
      <c r="H28" s="43">
        <v>0.4</v>
      </c>
      <c r="I28" s="43">
        <v>19.36</v>
      </c>
      <c r="J28" s="43">
        <v>93.52</v>
      </c>
      <c r="K28" s="44"/>
      <c r="L28" s="43">
        <v>1.84</v>
      </c>
    </row>
    <row r="29" spans="1:12" ht="15">
      <c r="A29" s="14"/>
      <c r="B29" s="15"/>
      <c r="C29" s="11"/>
      <c r="D29" s="7" t="s">
        <v>24</v>
      </c>
      <c r="E29" s="42" t="s">
        <v>45</v>
      </c>
      <c r="F29" s="43">
        <v>0.8</v>
      </c>
      <c r="G29" s="43">
        <v>0.8</v>
      </c>
      <c r="H29" s="43">
        <v>19.600000000000001</v>
      </c>
      <c r="I29" s="43">
        <v>94</v>
      </c>
      <c r="J29" s="44">
        <v>338</v>
      </c>
      <c r="K29" s="44">
        <v>338</v>
      </c>
      <c r="L29" s="43">
        <v>14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486.8</v>
      </c>
      <c r="G32" s="19">
        <f t="shared" ref="G32" si="6">SUM(G25:G31)</f>
        <v>16.36</v>
      </c>
      <c r="H32" s="19">
        <f t="shared" ref="H32" si="7">SUM(H25:H31)</f>
        <v>40.799999999999997</v>
      </c>
      <c r="I32" s="19">
        <f t="shared" ref="I32" si="8">SUM(I25:I31)</f>
        <v>172.36</v>
      </c>
      <c r="J32" s="19">
        <f t="shared" ref="J32:L32" si="9">SUM(J25:J31)</f>
        <v>907.62</v>
      </c>
      <c r="K32" s="25"/>
      <c r="L32" s="19">
        <f t="shared" si="9"/>
        <v>67.820000000000007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486.8</v>
      </c>
      <c r="G43" s="32">
        <f t="shared" ref="G43" si="14">G32+G42</f>
        <v>16.36</v>
      </c>
      <c r="H43" s="32">
        <f t="shared" ref="H43" si="15">H32+H42</f>
        <v>40.799999999999997</v>
      </c>
      <c r="I43" s="32">
        <f t="shared" ref="I43" si="16">I32+I42</f>
        <v>172.36</v>
      </c>
      <c r="J43" s="32">
        <f t="shared" ref="J43:L43" si="17">J32+J42</f>
        <v>907.62</v>
      </c>
      <c r="K43" s="32"/>
      <c r="L43" s="32">
        <f t="shared" si="17"/>
        <v>67.820000000000007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300</v>
      </c>
      <c r="G44" s="40">
        <v>18.55</v>
      </c>
      <c r="H44" s="40">
        <v>20.38</v>
      </c>
      <c r="I44" s="40">
        <v>37.799999999999997</v>
      </c>
      <c r="J44" s="40">
        <v>507.1</v>
      </c>
      <c r="K44" s="41" t="s">
        <v>49</v>
      </c>
      <c r="L44" s="40">
        <v>49.73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1.52</v>
      </c>
      <c r="H46" s="43">
        <v>0.02</v>
      </c>
      <c r="I46" s="43">
        <v>15.9</v>
      </c>
      <c r="J46" s="43">
        <v>81</v>
      </c>
      <c r="K46" s="44">
        <v>378</v>
      </c>
      <c r="L46" s="43">
        <v>5.01</v>
      </c>
    </row>
    <row r="47" spans="1:12" ht="15">
      <c r="A47" s="23"/>
      <c r="B47" s="15"/>
      <c r="C47" s="11"/>
      <c r="D47" s="7" t="s">
        <v>23</v>
      </c>
      <c r="E47" s="42" t="s">
        <v>50</v>
      </c>
      <c r="F47" s="43">
        <v>40</v>
      </c>
      <c r="G47" s="43">
        <v>3.16</v>
      </c>
      <c r="H47" s="43">
        <v>0.4</v>
      </c>
      <c r="I47" s="43">
        <v>19.36</v>
      </c>
      <c r="J47" s="43">
        <v>93.52</v>
      </c>
      <c r="K47" s="44"/>
      <c r="L47" s="43">
        <v>1.84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23.23</v>
      </c>
      <c r="H51" s="19">
        <f t="shared" ref="H51" si="19">SUM(H44:H50)</f>
        <v>20.799999999999997</v>
      </c>
      <c r="I51" s="19">
        <f t="shared" ref="I51" si="20">SUM(I44:I50)</f>
        <v>73.06</v>
      </c>
      <c r="J51" s="19">
        <f t="shared" ref="J51:L51" si="21">SUM(J44:J50)</f>
        <v>681.62</v>
      </c>
      <c r="K51" s="25"/>
      <c r="L51" s="19">
        <f t="shared" si="21"/>
        <v>56.58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540</v>
      </c>
      <c r="G62" s="32">
        <f t="shared" ref="G62" si="26">G51+G61</f>
        <v>23.23</v>
      </c>
      <c r="H62" s="32">
        <f t="shared" ref="H62" si="27">H51+H61</f>
        <v>20.799999999999997</v>
      </c>
      <c r="I62" s="32">
        <f t="shared" ref="I62" si="28">I51+I61</f>
        <v>73.06</v>
      </c>
      <c r="J62" s="32">
        <f t="shared" ref="J62:L62" si="29">J51+J61</f>
        <v>681.62</v>
      </c>
      <c r="K62" s="32"/>
      <c r="L62" s="32">
        <f t="shared" si="29"/>
        <v>56.58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51</v>
      </c>
      <c r="F63" s="40">
        <v>250</v>
      </c>
      <c r="G63" s="40">
        <v>15.88</v>
      </c>
      <c r="H63" s="40">
        <v>8.94</v>
      </c>
      <c r="I63" s="40">
        <v>34.19</v>
      </c>
      <c r="J63" s="40">
        <v>283.75</v>
      </c>
      <c r="K63" s="41">
        <v>291</v>
      </c>
      <c r="L63" s="40">
        <v>56.13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52</v>
      </c>
      <c r="F65" s="43">
        <v>215</v>
      </c>
      <c r="G65" s="43">
        <v>7.0000000000000007E-2</v>
      </c>
      <c r="H65" s="43">
        <v>0.02</v>
      </c>
      <c r="I65" s="43">
        <v>15</v>
      </c>
      <c r="J65" s="43">
        <v>14</v>
      </c>
      <c r="K65" s="44">
        <v>1008.09</v>
      </c>
      <c r="L65" s="43">
        <v>2.16</v>
      </c>
    </row>
    <row r="66" spans="1:12" ht="15">
      <c r="A66" s="23"/>
      <c r="B66" s="15"/>
      <c r="C66" s="11"/>
      <c r="D66" s="7" t="s">
        <v>23</v>
      </c>
      <c r="E66" s="42" t="s">
        <v>50</v>
      </c>
      <c r="F66" s="43">
        <v>40</v>
      </c>
      <c r="G66" s="43">
        <v>3.16</v>
      </c>
      <c r="H66" s="43">
        <v>0.4</v>
      </c>
      <c r="I66" s="43">
        <v>19.36</v>
      </c>
      <c r="J66" s="43">
        <v>93.52</v>
      </c>
      <c r="K66" s="44"/>
      <c r="L66" s="43">
        <v>1.84</v>
      </c>
    </row>
    <row r="67" spans="1:12" ht="15">
      <c r="A67" s="23"/>
      <c r="B67" s="15"/>
      <c r="C67" s="11"/>
      <c r="D67" s="7" t="s">
        <v>24</v>
      </c>
      <c r="E67" s="42" t="s">
        <v>53</v>
      </c>
      <c r="F67" s="43">
        <v>200</v>
      </c>
      <c r="G67" s="43">
        <v>3</v>
      </c>
      <c r="H67" s="43">
        <v>1</v>
      </c>
      <c r="I67" s="43">
        <v>42</v>
      </c>
      <c r="J67" s="43">
        <v>192</v>
      </c>
      <c r="K67" s="44">
        <v>338</v>
      </c>
      <c r="L67" s="43">
        <v>24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705</v>
      </c>
      <c r="G70" s="19">
        <f t="shared" ref="G70" si="30">SUM(G63:G69)</f>
        <v>22.11</v>
      </c>
      <c r="H70" s="19">
        <f t="shared" ref="H70" si="31">SUM(H63:H69)</f>
        <v>10.36</v>
      </c>
      <c r="I70" s="19">
        <f t="shared" ref="I70" si="32">SUM(I63:I69)</f>
        <v>110.55</v>
      </c>
      <c r="J70" s="19">
        <f t="shared" ref="J70:L70" si="33">SUM(J63:J69)</f>
        <v>583.27</v>
      </c>
      <c r="K70" s="25"/>
      <c r="L70" s="19">
        <f t="shared" si="33"/>
        <v>84.13000000000001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705</v>
      </c>
      <c r="G81" s="32">
        <f t="shared" ref="G81" si="38">G70+G80</f>
        <v>22.11</v>
      </c>
      <c r="H81" s="32">
        <f t="shared" ref="H81" si="39">H70+H80</f>
        <v>10.36</v>
      </c>
      <c r="I81" s="32">
        <f t="shared" ref="I81" si="40">I70+I80</f>
        <v>110.55</v>
      </c>
      <c r="J81" s="32">
        <f t="shared" ref="J81:L81" si="41">J70+J80</f>
        <v>583.27</v>
      </c>
      <c r="K81" s="32"/>
      <c r="L81" s="32">
        <f t="shared" si="41"/>
        <v>84.13000000000001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250</v>
      </c>
      <c r="G82" s="40">
        <v>19.559999999999999</v>
      </c>
      <c r="H82" s="40">
        <v>29.69</v>
      </c>
      <c r="I82" s="40">
        <v>26.14</v>
      </c>
      <c r="J82" s="40">
        <v>459.4</v>
      </c>
      <c r="K82" s="41">
        <v>268.13900000000001</v>
      </c>
      <c r="L82" s="40">
        <v>56.98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59</v>
      </c>
      <c r="F84" s="43">
        <v>207</v>
      </c>
      <c r="G84" s="43">
        <v>0.4</v>
      </c>
      <c r="H84" s="43">
        <v>0</v>
      </c>
      <c r="I84" s="43">
        <v>13.7</v>
      </c>
      <c r="J84" s="43">
        <v>49.5</v>
      </c>
      <c r="K84" s="44">
        <v>1010</v>
      </c>
      <c r="L84" s="43">
        <v>3.36</v>
      </c>
    </row>
    <row r="85" spans="1:12" ht="15">
      <c r="A85" s="23"/>
      <c r="B85" s="15"/>
      <c r="C85" s="11"/>
      <c r="D85" s="7" t="s">
        <v>23</v>
      </c>
      <c r="E85" s="42" t="s">
        <v>50</v>
      </c>
      <c r="F85" s="43">
        <v>40</v>
      </c>
      <c r="G85" s="43">
        <v>3.16</v>
      </c>
      <c r="H85" s="43">
        <v>0.4</v>
      </c>
      <c r="I85" s="43">
        <v>19.36</v>
      </c>
      <c r="J85" s="43">
        <v>93.52</v>
      </c>
      <c r="K85" s="44"/>
      <c r="L85" s="43">
        <v>1.84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497</v>
      </c>
      <c r="G89" s="19">
        <f t="shared" ref="G89" si="42">SUM(G82:G88)</f>
        <v>23.119999999999997</v>
      </c>
      <c r="H89" s="19">
        <f t="shared" ref="H89" si="43">SUM(H82:H88)</f>
        <v>30.09</v>
      </c>
      <c r="I89" s="19">
        <f t="shared" ref="I89" si="44">SUM(I82:I88)</f>
        <v>59.2</v>
      </c>
      <c r="J89" s="19">
        <f t="shared" ref="J89:L89" si="45">SUM(J82:J88)</f>
        <v>602.41999999999996</v>
      </c>
      <c r="K89" s="25"/>
      <c r="L89" s="19">
        <f t="shared" si="45"/>
        <v>62.18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497</v>
      </c>
      <c r="G100" s="32">
        <f t="shared" ref="G100" si="50">G89+G99</f>
        <v>23.119999999999997</v>
      </c>
      <c r="H100" s="32">
        <f t="shared" ref="H100" si="51">H89+H99</f>
        <v>30.09</v>
      </c>
      <c r="I100" s="32">
        <f t="shared" ref="I100" si="52">I89+I99</f>
        <v>59.2</v>
      </c>
      <c r="J100" s="32">
        <f t="shared" ref="J100:L100" si="53">J89+J99</f>
        <v>602.41999999999996</v>
      </c>
      <c r="K100" s="32"/>
      <c r="L100" s="32">
        <f t="shared" si="53"/>
        <v>62.18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211</v>
      </c>
      <c r="G101" s="40">
        <v>23.31</v>
      </c>
      <c r="H101" s="40">
        <v>23.23</v>
      </c>
      <c r="I101" s="40">
        <v>62.17</v>
      </c>
      <c r="J101" s="40">
        <v>551.20000000000005</v>
      </c>
      <c r="K101" s="41">
        <v>223.15</v>
      </c>
      <c r="L101" s="40">
        <v>80.63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52</v>
      </c>
      <c r="F103" s="43">
        <v>215</v>
      </c>
      <c r="G103" s="43">
        <v>7.0000000000000007E-2</v>
      </c>
      <c r="H103" s="43">
        <v>0.02</v>
      </c>
      <c r="I103" s="43">
        <v>15</v>
      </c>
      <c r="J103" s="43">
        <v>14</v>
      </c>
      <c r="K103" s="44">
        <v>1008.09</v>
      </c>
      <c r="L103" s="43">
        <v>2.16</v>
      </c>
    </row>
    <row r="104" spans="1:12" ht="15">
      <c r="A104" s="23"/>
      <c r="B104" s="15"/>
      <c r="C104" s="11"/>
      <c r="D104" s="7" t="s">
        <v>23</v>
      </c>
      <c r="E104" s="42" t="s">
        <v>50</v>
      </c>
      <c r="F104" s="43">
        <v>40</v>
      </c>
      <c r="G104" s="43">
        <v>3.16</v>
      </c>
      <c r="H104" s="43">
        <v>0.4</v>
      </c>
      <c r="I104" s="43">
        <v>19.36</v>
      </c>
      <c r="J104" s="43">
        <v>93.52</v>
      </c>
      <c r="K104" s="44"/>
      <c r="L104" s="43">
        <v>1.84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466</v>
      </c>
      <c r="G108" s="19">
        <f t="shared" ref="G108:J108" si="54">SUM(G101:G107)</f>
        <v>26.54</v>
      </c>
      <c r="H108" s="19">
        <f t="shared" si="54"/>
        <v>23.65</v>
      </c>
      <c r="I108" s="19">
        <f t="shared" si="54"/>
        <v>96.53</v>
      </c>
      <c r="J108" s="19">
        <f t="shared" si="54"/>
        <v>658.72</v>
      </c>
      <c r="K108" s="25"/>
      <c r="L108" s="19">
        <f t="shared" ref="L108" si="55">SUM(L101:L107)</f>
        <v>84.63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466</v>
      </c>
      <c r="G119" s="32">
        <f t="shared" ref="G119" si="58">G108+G118</f>
        <v>26.54</v>
      </c>
      <c r="H119" s="32">
        <f t="shared" ref="H119" si="59">H108+H118</f>
        <v>23.65</v>
      </c>
      <c r="I119" s="32">
        <f t="shared" ref="I119" si="60">I108+I118</f>
        <v>96.53</v>
      </c>
      <c r="J119" s="32">
        <f t="shared" ref="J119:L119" si="61">J108+J118</f>
        <v>658.72</v>
      </c>
      <c r="K119" s="32"/>
      <c r="L119" s="32">
        <f t="shared" si="61"/>
        <v>84.63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9" t="s">
        <v>56</v>
      </c>
      <c r="F120" s="40">
        <v>230</v>
      </c>
      <c r="G120" s="40">
        <v>6.9</v>
      </c>
      <c r="H120" s="40">
        <v>18.399999999999999</v>
      </c>
      <c r="I120" s="40">
        <v>25.7</v>
      </c>
      <c r="J120" s="40">
        <v>347.4</v>
      </c>
      <c r="K120" s="41">
        <v>173.14</v>
      </c>
      <c r="L120" s="40">
        <v>22.56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57</v>
      </c>
      <c r="F122" s="43">
        <v>207</v>
      </c>
      <c r="G122" s="43">
        <v>0.4</v>
      </c>
      <c r="H122" s="43">
        <v>0</v>
      </c>
      <c r="I122" s="43">
        <v>13.7</v>
      </c>
      <c r="J122" s="43">
        <v>49.5</v>
      </c>
      <c r="K122" s="44">
        <v>1010</v>
      </c>
      <c r="L122" s="43">
        <v>3.36</v>
      </c>
    </row>
    <row r="123" spans="1:12" ht="15">
      <c r="A123" s="14"/>
      <c r="B123" s="15"/>
      <c r="C123" s="11"/>
      <c r="D123" s="7" t="s">
        <v>23</v>
      </c>
      <c r="E123" s="42" t="s">
        <v>58</v>
      </c>
      <c r="F123" s="43">
        <v>40</v>
      </c>
      <c r="G123" s="43">
        <v>3.16</v>
      </c>
      <c r="H123" s="43">
        <v>0.4</v>
      </c>
      <c r="I123" s="43">
        <v>19.36</v>
      </c>
      <c r="J123" s="43">
        <v>93.52</v>
      </c>
      <c r="K123" s="44"/>
      <c r="L123" s="43">
        <v>1.84</v>
      </c>
    </row>
    <row r="124" spans="1:12" ht="15">
      <c r="A124" s="14"/>
      <c r="B124" s="15"/>
      <c r="C124" s="11"/>
      <c r="D124" s="7" t="s">
        <v>24</v>
      </c>
      <c r="E124" s="42" t="s">
        <v>45</v>
      </c>
      <c r="F124" s="43">
        <v>0.8</v>
      </c>
      <c r="G124" s="43">
        <v>0.8</v>
      </c>
      <c r="H124" s="43">
        <v>19.600000000000001</v>
      </c>
      <c r="I124" s="43">
        <v>94</v>
      </c>
      <c r="J124" s="44">
        <v>338</v>
      </c>
      <c r="K124" s="44">
        <v>338</v>
      </c>
      <c r="L124" s="43">
        <v>18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477.8</v>
      </c>
      <c r="G127" s="19">
        <f t="shared" ref="G127:J127" si="62">SUM(G120:G126)</f>
        <v>11.260000000000002</v>
      </c>
      <c r="H127" s="19">
        <f t="shared" si="62"/>
        <v>38.4</v>
      </c>
      <c r="I127" s="19">
        <f t="shared" si="62"/>
        <v>152.76</v>
      </c>
      <c r="J127" s="19">
        <f t="shared" si="62"/>
        <v>828.42</v>
      </c>
      <c r="K127" s="25"/>
      <c r="L127" s="19">
        <f t="shared" ref="L127" si="63">SUM(L120:L126)</f>
        <v>45.76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477.8</v>
      </c>
      <c r="G138" s="32">
        <f t="shared" ref="G138" si="66">G127+G137</f>
        <v>11.260000000000002</v>
      </c>
      <c r="H138" s="32">
        <f t="shared" ref="H138" si="67">H127+H137</f>
        <v>38.4</v>
      </c>
      <c r="I138" s="32">
        <f t="shared" ref="I138" si="68">I127+I137</f>
        <v>152.76</v>
      </c>
      <c r="J138" s="32">
        <f t="shared" ref="J138:L138" si="69">J127+J137</f>
        <v>828.42</v>
      </c>
      <c r="K138" s="32"/>
      <c r="L138" s="32">
        <f t="shared" si="69"/>
        <v>45.76</v>
      </c>
    </row>
    <row r="139" spans="1:12" ht="25.5">
      <c r="A139" s="20">
        <v>2</v>
      </c>
      <c r="B139" s="21">
        <v>3</v>
      </c>
      <c r="C139" s="22" t="s">
        <v>20</v>
      </c>
      <c r="D139" s="5" t="s">
        <v>21</v>
      </c>
      <c r="E139" s="39" t="s">
        <v>60</v>
      </c>
      <c r="F139" s="40">
        <v>300</v>
      </c>
      <c r="G139" s="40"/>
      <c r="H139" s="40"/>
      <c r="I139" s="40"/>
      <c r="J139" s="40"/>
      <c r="K139" s="41" t="s">
        <v>61</v>
      </c>
      <c r="L139" s="40">
        <v>59.59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/>
      <c r="H141" s="43"/>
      <c r="I141" s="43"/>
      <c r="J141" s="43"/>
      <c r="K141" s="44">
        <v>380</v>
      </c>
      <c r="L141" s="43">
        <v>17.600000000000001</v>
      </c>
    </row>
    <row r="142" spans="1:12" ht="15.75" customHeight="1">
      <c r="A142" s="23"/>
      <c r="B142" s="15"/>
      <c r="C142" s="11"/>
      <c r="D142" s="7" t="s">
        <v>23</v>
      </c>
      <c r="E142" s="42" t="s">
        <v>50</v>
      </c>
      <c r="F142" s="43">
        <v>40</v>
      </c>
      <c r="G142" s="43">
        <v>3.16</v>
      </c>
      <c r="H142" s="43">
        <v>0.4</v>
      </c>
      <c r="I142" s="43">
        <v>19.36</v>
      </c>
      <c r="J142" s="43">
        <v>93.52</v>
      </c>
      <c r="K142" s="44"/>
      <c r="L142" s="43">
        <v>1.84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3.16</v>
      </c>
      <c r="H146" s="19">
        <f t="shared" si="70"/>
        <v>0.4</v>
      </c>
      <c r="I146" s="19">
        <f t="shared" si="70"/>
        <v>19.36</v>
      </c>
      <c r="J146" s="19">
        <f t="shared" si="70"/>
        <v>93.52</v>
      </c>
      <c r="K146" s="25"/>
      <c r="L146" s="19">
        <f t="shared" ref="L146" si="71">SUM(L139:L145)</f>
        <v>79.03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540</v>
      </c>
      <c r="G157" s="32">
        <f t="shared" ref="G157" si="74">G146+G156</f>
        <v>3.16</v>
      </c>
      <c r="H157" s="32">
        <f t="shared" ref="H157" si="75">H146+H156</f>
        <v>0.4</v>
      </c>
      <c r="I157" s="32">
        <f t="shared" ref="I157" si="76">I146+I156</f>
        <v>19.36</v>
      </c>
      <c r="J157" s="32">
        <f t="shared" ref="J157:L157" si="77">J146+J156</f>
        <v>93.52</v>
      </c>
      <c r="K157" s="32"/>
      <c r="L157" s="32">
        <f t="shared" si="77"/>
        <v>79.03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286</v>
      </c>
      <c r="G158" s="40">
        <v>25.75</v>
      </c>
      <c r="H158" s="40">
        <v>34.68</v>
      </c>
      <c r="I158" s="40">
        <v>35.299999999999997</v>
      </c>
      <c r="J158" s="40">
        <v>594.9</v>
      </c>
      <c r="K158" s="41" t="s">
        <v>63</v>
      </c>
      <c r="L158" s="40">
        <v>67.27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64</v>
      </c>
      <c r="F160" s="43">
        <v>200</v>
      </c>
      <c r="G160" s="43">
        <v>2.9</v>
      </c>
      <c r="H160" s="43">
        <v>2.5</v>
      </c>
      <c r="I160" s="43">
        <v>24.8</v>
      </c>
      <c r="J160" s="43">
        <v>134</v>
      </c>
      <c r="K160" s="44">
        <v>383</v>
      </c>
      <c r="L160" s="43">
        <v>16.12</v>
      </c>
    </row>
    <row r="161" spans="1:12" ht="15">
      <c r="A161" s="23"/>
      <c r="B161" s="15"/>
      <c r="C161" s="11"/>
      <c r="D161" s="7" t="s">
        <v>23</v>
      </c>
      <c r="E161" s="42" t="s">
        <v>50</v>
      </c>
      <c r="F161" s="43">
        <v>40</v>
      </c>
      <c r="G161" s="43">
        <v>3.16</v>
      </c>
      <c r="H161" s="43">
        <v>0.4</v>
      </c>
      <c r="I161" s="43">
        <v>19.36</v>
      </c>
      <c r="J161" s="43">
        <v>93.52</v>
      </c>
      <c r="K161" s="44"/>
      <c r="L161" s="43">
        <v>1.84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526</v>
      </c>
      <c r="G165" s="19">
        <f t="shared" ref="G165:J165" si="78">SUM(G158:G164)</f>
        <v>31.81</v>
      </c>
      <c r="H165" s="19">
        <f t="shared" si="78"/>
        <v>37.58</v>
      </c>
      <c r="I165" s="19">
        <f t="shared" si="78"/>
        <v>79.459999999999994</v>
      </c>
      <c r="J165" s="19">
        <f t="shared" si="78"/>
        <v>822.42</v>
      </c>
      <c r="K165" s="25"/>
      <c r="L165" s="19">
        <f t="shared" ref="L165" si="79">SUM(L158:L164)</f>
        <v>85.23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526</v>
      </c>
      <c r="G176" s="32">
        <f t="shared" ref="G176" si="82">G165+G175</f>
        <v>31.81</v>
      </c>
      <c r="H176" s="32">
        <f t="shared" ref="H176" si="83">H165+H175</f>
        <v>37.58</v>
      </c>
      <c r="I176" s="32">
        <f t="shared" ref="I176" si="84">I165+I175</f>
        <v>79.459999999999994</v>
      </c>
      <c r="J176" s="32">
        <f t="shared" ref="J176:L176" si="85">J165+J175</f>
        <v>822.42</v>
      </c>
      <c r="K176" s="32"/>
      <c r="L176" s="32">
        <f t="shared" si="85"/>
        <v>85.23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65</v>
      </c>
      <c r="F177" s="40">
        <v>350</v>
      </c>
      <c r="G177" s="40">
        <v>63.38</v>
      </c>
      <c r="H177" s="40">
        <v>18.78</v>
      </c>
      <c r="I177" s="40">
        <v>26.52</v>
      </c>
      <c r="J177" s="40">
        <v>391.5</v>
      </c>
      <c r="K177" s="41">
        <v>229.31200000000001</v>
      </c>
      <c r="L177" s="40">
        <v>70.84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59</v>
      </c>
      <c r="F179" s="43">
        <v>207</v>
      </c>
      <c r="G179" s="43">
        <v>0.4</v>
      </c>
      <c r="H179" s="43">
        <v>0</v>
      </c>
      <c r="I179" s="43">
        <v>13.7</v>
      </c>
      <c r="J179" s="43">
        <v>49.5</v>
      </c>
      <c r="K179" s="44">
        <v>1010</v>
      </c>
      <c r="L179" s="43">
        <v>3.36</v>
      </c>
    </row>
    <row r="180" spans="1:12" ht="15">
      <c r="A180" s="23"/>
      <c r="B180" s="15"/>
      <c r="C180" s="11"/>
      <c r="D180" s="7" t="s">
        <v>23</v>
      </c>
      <c r="E180" s="42" t="s">
        <v>50</v>
      </c>
      <c r="F180" s="43">
        <v>40</v>
      </c>
      <c r="G180" s="43">
        <v>3.16</v>
      </c>
      <c r="H180" s="43">
        <v>0.4</v>
      </c>
      <c r="I180" s="43">
        <v>19.36</v>
      </c>
      <c r="J180" s="43">
        <v>93.52</v>
      </c>
      <c r="K180" s="44"/>
      <c r="L180" s="43">
        <v>1.84</v>
      </c>
    </row>
    <row r="181" spans="1:12" ht="15">
      <c r="A181" s="23"/>
      <c r="B181" s="15"/>
      <c r="C181" s="11"/>
      <c r="D181" s="7" t="s">
        <v>24</v>
      </c>
      <c r="E181" s="42" t="s">
        <v>45</v>
      </c>
      <c r="F181" s="43">
        <v>200</v>
      </c>
      <c r="G181" s="43">
        <v>0.8</v>
      </c>
      <c r="H181" s="43">
        <v>0.8</v>
      </c>
      <c r="I181" s="43">
        <v>19.600000000000001</v>
      </c>
      <c r="J181" s="43">
        <v>94</v>
      </c>
      <c r="K181" s="44">
        <v>338</v>
      </c>
      <c r="L181" s="43">
        <v>16.2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797</v>
      </c>
      <c r="G184" s="19">
        <f t="shared" ref="G184:J184" si="86">SUM(G177:G183)</f>
        <v>67.739999999999995</v>
      </c>
      <c r="H184" s="19">
        <f t="shared" si="86"/>
        <v>19.98</v>
      </c>
      <c r="I184" s="19">
        <f t="shared" si="86"/>
        <v>79.180000000000007</v>
      </c>
      <c r="J184" s="19">
        <f t="shared" si="86"/>
        <v>628.52</v>
      </c>
      <c r="K184" s="25"/>
      <c r="L184" s="19">
        <f t="shared" ref="L184" si="87">SUM(L177:L183)</f>
        <v>92.240000000000009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797</v>
      </c>
      <c r="G195" s="32">
        <f t="shared" ref="G195" si="90">G184+G194</f>
        <v>67.739999999999995</v>
      </c>
      <c r="H195" s="32">
        <f t="shared" ref="H195" si="91">H184+H194</f>
        <v>19.98</v>
      </c>
      <c r="I195" s="32">
        <f t="shared" ref="I195" si="92">I184+I194</f>
        <v>79.180000000000007</v>
      </c>
      <c r="J195" s="32">
        <f t="shared" ref="J195:L195" si="93">J184+J194</f>
        <v>628.52</v>
      </c>
      <c r="K195" s="32"/>
      <c r="L195" s="32">
        <f t="shared" si="93"/>
        <v>92.240000000000009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579.06000000000006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25.258999999999997</v>
      </c>
      <c r="H196" s="34">
        <f t="shared" si="94"/>
        <v>31.066000000000003</v>
      </c>
      <c r="I196" s="34">
        <f t="shared" si="94"/>
        <v>95.195000000000007</v>
      </c>
      <c r="J196" s="34">
        <f t="shared" si="94"/>
        <v>651.91500000000019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73.649000000000001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2023-11-01T12:32:53Z</cp:lastPrinted>
  <dcterms:created xsi:type="dcterms:W3CDTF">2022-05-16T14:23:56Z</dcterms:created>
  <dcterms:modified xsi:type="dcterms:W3CDTF">2023-11-02T12:26:01Z</dcterms:modified>
</cp:coreProperties>
</file>